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688"/>
  </bookViews>
  <sheets>
    <sheet name="Summer Enrollment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E12" i="1"/>
  <c r="E13" i="1"/>
  <c r="E14" i="1"/>
  <c r="C11" i="1"/>
  <c r="D11" i="1"/>
  <c r="G11" i="1"/>
  <c r="H11" i="1"/>
  <c r="I11" i="1"/>
  <c r="K11" i="1" s="1"/>
  <c r="B11" i="1"/>
  <c r="F11" i="1" s="1"/>
  <c r="J2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I23" i="1"/>
  <c r="K23" i="1" s="1"/>
  <c r="H23" i="1"/>
  <c r="G23" i="1"/>
  <c r="J23" i="1" s="1"/>
  <c r="C23" i="1"/>
  <c r="D23" i="1"/>
  <c r="B23" i="1"/>
  <c r="F23" i="1" s="1"/>
  <c r="F3" i="1"/>
  <c r="F4" i="1"/>
  <c r="F5" i="1"/>
  <c r="F6" i="1"/>
  <c r="F7" i="1"/>
  <c r="F8" i="1"/>
  <c r="F9" i="1"/>
  <c r="F10" i="1"/>
  <c r="F2" i="1"/>
  <c r="E3" i="1"/>
  <c r="E4" i="1"/>
  <c r="E5" i="1"/>
  <c r="E6" i="1"/>
  <c r="E7" i="1"/>
  <c r="E8" i="1"/>
  <c r="E9" i="1"/>
  <c r="E10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" i="1"/>
  <c r="E11" i="1" l="1"/>
  <c r="E23" i="1"/>
</calcChain>
</file>

<file path=xl/sharedStrings.xml><?xml version="1.0" encoding="utf-8"?>
<sst xmlns="http://schemas.openxmlformats.org/spreadsheetml/2006/main" count="46" uniqueCount="46">
  <si>
    <t xml:space="preserve">Georgia  Institute  of  Technology  </t>
  </si>
  <si>
    <t xml:space="preserve">Georgia  Regents  University    </t>
  </si>
  <si>
    <t xml:space="preserve">Georgia  State  University    </t>
  </si>
  <si>
    <t xml:space="preserve">University  of  Georgia    </t>
  </si>
  <si>
    <t xml:space="preserve">Research  Universities      </t>
  </si>
  <si>
    <t xml:space="preserve">Georgia  Southern  University    </t>
  </si>
  <si>
    <t xml:space="preserve">Kennesaw  State  University    </t>
  </si>
  <si>
    <t xml:space="preserve">University  of  West  Georgia  </t>
  </si>
  <si>
    <t xml:space="preserve">Valdosta  State  University    </t>
  </si>
  <si>
    <t xml:space="preserve">Comprehensive  Universities      </t>
  </si>
  <si>
    <t xml:space="preserve">Albany  State  University    </t>
  </si>
  <si>
    <t xml:space="preserve">Armstrong  State  University    </t>
  </si>
  <si>
    <t xml:space="preserve">Clayton  State  University    </t>
  </si>
  <si>
    <t xml:space="preserve">Columbus  State  University    </t>
  </si>
  <si>
    <t xml:space="preserve">Fort  Valley  State  University  </t>
  </si>
  <si>
    <t>Georgia  College  &amp;  State  University</t>
  </si>
  <si>
    <t xml:space="preserve">Georgia  Southwestern  State  University  </t>
  </si>
  <si>
    <t xml:space="preserve">Middle  Georgia  State  University  </t>
  </si>
  <si>
    <t xml:space="preserve">Savannah  State  University    </t>
  </si>
  <si>
    <t xml:space="preserve">Southern  Polytechnic  State  University  </t>
  </si>
  <si>
    <t xml:space="preserve">University  of  North  Georgia  </t>
  </si>
  <si>
    <t xml:space="preserve">State  Universities      </t>
  </si>
  <si>
    <t xml:space="preserve">Abraham  Baldwin  Agricultural  College  </t>
  </si>
  <si>
    <t xml:space="preserve">Atlanta  Metropolitan  State  College  </t>
  </si>
  <si>
    <t xml:space="preserve">Bainbridge  State  College    </t>
  </si>
  <si>
    <t xml:space="preserve">College  of  Coastal  Georgia  </t>
  </si>
  <si>
    <t xml:space="preserve">Dalton  State  College    </t>
  </si>
  <si>
    <t xml:space="preserve">Darton  State  College    </t>
  </si>
  <si>
    <t xml:space="preserve">East  Georgia  State  College  </t>
  </si>
  <si>
    <t xml:space="preserve">Georgia  Gwinnett  College    </t>
  </si>
  <si>
    <t xml:space="preserve">Georgia  Highlands  College    </t>
  </si>
  <si>
    <t xml:space="preserve">Georgia  Perimeter  College    </t>
  </si>
  <si>
    <t xml:space="preserve">Gordon  State  College    </t>
  </si>
  <si>
    <t xml:space="preserve">South  Georgia  State  College  </t>
  </si>
  <si>
    <t xml:space="preserve">State  Colleges      </t>
  </si>
  <si>
    <t xml:space="preserve">University  System  Totals    </t>
  </si>
  <si>
    <t xml:space="preserve"> FTE Summer 2015 </t>
  </si>
  <si>
    <t xml:space="preserve">FTE Summer 2014 </t>
  </si>
  <si>
    <t>FTE Summer 2013</t>
  </si>
  <si>
    <t>Summer 2015 Enrollment</t>
  </si>
  <si>
    <t>Summer 2014 Enrollment</t>
  </si>
  <si>
    <t>Summer 2013 Enrollment</t>
  </si>
  <si>
    <t>Percent Change in Enrollment 2014 to 2015</t>
  </si>
  <si>
    <t>Percent Change in Enrollment 2013 to 2015</t>
  </si>
  <si>
    <t>Percent Change in FTE 2014 to 2015</t>
  </si>
  <si>
    <t xml:space="preserve">Percent Change in FTE 2013 to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</si>
</sst>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3" fontId="0" fillId="0" borderId="10" xfId="0" applyNumberFormat="1" applyBorder="1"/>
    <xf numFmtId="10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  <xf numFmtId="10" fontId="16" fillId="0" borderId="10" xfId="0" applyNumberFormat="1" applyFont="1" applyBorder="1"/>
    <xf numFmtId="0" fontId="0" fillId="33" borderId="10" xfId="0" applyFill="1" applyBorder="1"/>
    <xf numFmtId="3" fontId="0" fillId="33" borderId="10" xfId="0" applyNumberFormat="1" applyFill="1" applyBorder="1"/>
    <xf numFmtId="10" fontId="0" fillId="33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L18" sqref="L18"/>
    </sheetView>
  </sheetViews>
  <sheetFormatPr defaultRowHeight="14.4" x14ac:dyDescent="0.3"/>
  <cols>
    <col min="1" max="1" width="38.33203125" bestFit="1" customWidth="1"/>
    <col min="2" max="4" width="12.88671875" bestFit="1" customWidth="1"/>
    <col min="5" max="5" width="14.6640625" customWidth="1"/>
    <col min="6" max="6" width="17.5546875" customWidth="1"/>
    <col min="7" max="9" width="8.44140625" bestFit="1" customWidth="1"/>
    <col min="10" max="10" width="13.6640625" customWidth="1"/>
    <col min="11" max="11" width="14.33203125" customWidth="1"/>
  </cols>
  <sheetData>
    <row r="1" spans="1:11" s="2" customFormat="1" ht="43.2" x14ac:dyDescent="0.3">
      <c r="A1" s="3"/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3" t="s">
        <v>36</v>
      </c>
      <c r="H1" s="3" t="s">
        <v>37</v>
      </c>
      <c r="I1" s="3" t="s">
        <v>38</v>
      </c>
      <c r="J1" s="3" t="s">
        <v>44</v>
      </c>
      <c r="K1" s="3" t="s">
        <v>45</v>
      </c>
    </row>
    <row r="2" spans="1:11" x14ac:dyDescent="0.3">
      <c r="A2" s="4" t="s">
        <v>0</v>
      </c>
      <c r="B2" s="5">
        <v>10465</v>
      </c>
      <c r="C2" s="5">
        <v>9395</v>
      </c>
      <c r="D2" s="5">
        <v>8820</v>
      </c>
      <c r="E2" s="6">
        <f>(B2-C2)/C2</f>
        <v>0.11389036721660457</v>
      </c>
      <c r="F2" s="6">
        <f>(B2-D2)/D2</f>
        <v>0.18650793650793651</v>
      </c>
      <c r="G2" s="5">
        <v>7200</v>
      </c>
      <c r="H2" s="5">
        <v>6814</v>
      </c>
      <c r="I2" s="5">
        <v>6700</v>
      </c>
      <c r="J2" s="6">
        <f>(G2-H2)/H2</f>
        <v>5.6648077487525685E-2</v>
      </c>
      <c r="K2" s="6">
        <f>(G2-I2)/I2</f>
        <v>7.4626865671641784E-2</v>
      </c>
    </row>
    <row r="3" spans="1:11" x14ac:dyDescent="0.3">
      <c r="A3" s="4" t="s">
        <v>1</v>
      </c>
      <c r="B3" s="5">
        <v>3552</v>
      </c>
      <c r="C3" s="5">
        <v>3917</v>
      </c>
      <c r="D3" s="5">
        <v>4158</v>
      </c>
      <c r="E3" s="6">
        <f t="shared" ref="E3:E37" si="0">(B3-C3)/C3</f>
        <v>-9.3183558846055656E-2</v>
      </c>
      <c r="F3" s="6">
        <f t="shared" ref="F3:F37" si="1">(B3-D3)/D3</f>
        <v>-0.14574314574314573</v>
      </c>
      <c r="G3" s="5">
        <v>2608</v>
      </c>
      <c r="H3" s="5">
        <v>2822</v>
      </c>
      <c r="I3" s="5">
        <v>2903</v>
      </c>
      <c r="J3" s="6">
        <f t="shared" ref="J3:J37" si="2">(G3-H3)/H3</f>
        <v>-7.5832742735648481E-2</v>
      </c>
      <c r="K3" s="6">
        <f t="shared" ref="K3:K37" si="3">(G3-I3)/I3</f>
        <v>-0.10161901481226318</v>
      </c>
    </row>
    <row r="4" spans="1:11" x14ac:dyDescent="0.3">
      <c r="A4" s="4" t="s">
        <v>2</v>
      </c>
      <c r="B4" s="5">
        <v>14772</v>
      </c>
      <c r="C4" s="5">
        <v>14788</v>
      </c>
      <c r="D4" s="5">
        <v>15042</v>
      </c>
      <c r="E4" s="6">
        <f t="shared" si="0"/>
        <v>-1.0819583446037328E-3</v>
      </c>
      <c r="F4" s="6">
        <f t="shared" si="1"/>
        <v>-1.7949740725967292E-2</v>
      </c>
      <c r="G4" s="5">
        <v>8991</v>
      </c>
      <c r="H4" s="5">
        <v>9015</v>
      </c>
      <c r="I4" s="5">
        <v>9259</v>
      </c>
      <c r="J4" s="6">
        <f t="shared" si="2"/>
        <v>-2.6622296173044926E-3</v>
      </c>
      <c r="K4" s="6">
        <f t="shared" si="3"/>
        <v>-2.8944810454692733E-2</v>
      </c>
    </row>
    <row r="5" spans="1:11" x14ac:dyDescent="0.3">
      <c r="A5" s="4" t="s">
        <v>3</v>
      </c>
      <c r="B5" s="5">
        <v>14378</v>
      </c>
      <c r="C5" s="5">
        <v>13515</v>
      </c>
      <c r="D5" s="5">
        <v>13562</v>
      </c>
      <c r="E5" s="6">
        <f t="shared" si="0"/>
        <v>6.3854975952645207E-2</v>
      </c>
      <c r="F5" s="6">
        <f t="shared" si="1"/>
        <v>6.0168116796932604E-2</v>
      </c>
      <c r="G5" s="5">
        <v>8217</v>
      </c>
      <c r="H5" s="5">
        <v>7708</v>
      </c>
      <c r="I5" s="5">
        <v>7805</v>
      </c>
      <c r="J5" s="6">
        <f t="shared" si="2"/>
        <v>6.603528801245459E-2</v>
      </c>
      <c r="K5" s="6">
        <f t="shared" si="3"/>
        <v>5.2786675208199872E-2</v>
      </c>
    </row>
    <row r="6" spans="1:11" x14ac:dyDescent="0.3">
      <c r="A6" s="4" t="s">
        <v>4</v>
      </c>
      <c r="B6" s="5">
        <v>43167</v>
      </c>
      <c r="C6" s="5">
        <v>41615</v>
      </c>
      <c r="D6" s="5">
        <v>41582</v>
      </c>
      <c r="E6" s="6">
        <f t="shared" si="0"/>
        <v>3.72942448636309E-2</v>
      </c>
      <c r="F6" s="6">
        <f t="shared" si="1"/>
        <v>3.8117454667885145E-2</v>
      </c>
      <c r="G6" s="5">
        <v>27016</v>
      </c>
      <c r="H6" s="5">
        <v>26359</v>
      </c>
      <c r="I6" s="5">
        <v>26667</v>
      </c>
      <c r="J6" s="6">
        <f t="shared" si="2"/>
        <v>2.49250730300846E-2</v>
      </c>
      <c r="K6" s="6">
        <f t="shared" si="3"/>
        <v>1.3087336408294896E-2</v>
      </c>
    </row>
    <row r="7" spans="1:11" x14ac:dyDescent="0.3">
      <c r="A7" s="4" t="s">
        <v>5</v>
      </c>
      <c r="B7" s="5">
        <v>10111</v>
      </c>
      <c r="C7" s="5">
        <v>10116</v>
      </c>
      <c r="D7" s="5">
        <v>9924</v>
      </c>
      <c r="E7" s="6">
        <f t="shared" si="0"/>
        <v>-4.9426650850138395E-4</v>
      </c>
      <c r="F7" s="6">
        <f t="shared" si="1"/>
        <v>1.8843208383716243E-2</v>
      </c>
      <c r="G7" s="5">
        <v>5928</v>
      </c>
      <c r="H7" s="5">
        <v>5957</v>
      </c>
      <c r="I7" s="5">
        <v>5893</v>
      </c>
      <c r="J7" s="6">
        <f t="shared" si="2"/>
        <v>-4.868222259526607E-3</v>
      </c>
      <c r="K7" s="6">
        <f t="shared" si="3"/>
        <v>5.9392499575767858E-3</v>
      </c>
    </row>
    <row r="8" spans="1:11" x14ac:dyDescent="0.3">
      <c r="A8" s="4" t="s">
        <v>6</v>
      </c>
      <c r="B8" s="5">
        <v>11144</v>
      </c>
      <c r="C8" s="5">
        <v>10651</v>
      </c>
      <c r="D8" s="5">
        <v>10771</v>
      </c>
      <c r="E8" s="6">
        <f t="shared" si="0"/>
        <v>4.62867336400338E-2</v>
      </c>
      <c r="F8" s="6">
        <f t="shared" si="1"/>
        <v>3.4630025067310367E-2</v>
      </c>
      <c r="G8" s="5">
        <v>6205</v>
      </c>
      <c r="H8" s="5">
        <v>5993</v>
      </c>
      <c r="I8" s="5">
        <v>6042</v>
      </c>
      <c r="J8" s="6">
        <f t="shared" si="2"/>
        <v>3.537460370432171E-2</v>
      </c>
      <c r="K8" s="6">
        <f t="shared" si="3"/>
        <v>2.6977821913273751E-2</v>
      </c>
    </row>
    <row r="9" spans="1:11" x14ac:dyDescent="0.3">
      <c r="A9" s="4" t="s">
        <v>7</v>
      </c>
      <c r="B9" s="5">
        <v>5234</v>
      </c>
      <c r="C9" s="5">
        <v>4873</v>
      </c>
      <c r="D9" s="5">
        <v>4891</v>
      </c>
      <c r="E9" s="6">
        <f t="shared" si="0"/>
        <v>7.4081674533141809E-2</v>
      </c>
      <c r="F9" s="6">
        <f t="shared" si="1"/>
        <v>7.012880801472092E-2</v>
      </c>
      <c r="G9" s="5">
        <v>2963</v>
      </c>
      <c r="H9" s="5">
        <v>2721</v>
      </c>
      <c r="I9" s="5">
        <v>2801</v>
      </c>
      <c r="J9" s="6">
        <f t="shared" si="2"/>
        <v>8.8937890481440643E-2</v>
      </c>
      <c r="K9" s="6">
        <f t="shared" si="3"/>
        <v>5.7836486968939664E-2</v>
      </c>
    </row>
    <row r="10" spans="1:11" x14ac:dyDescent="0.3">
      <c r="A10" s="4" t="s">
        <v>8</v>
      </c>
      <c r="B10" s="5">
        <v>5169</v>
      </c>
      <c r="C10" s="5">
        <v>5025</v>
      </c>
      <c r="D10" s="5">
        <v>5223</v>
      </c>
      <c r="E10" s="6">
        <f t="shared" si="0"/>
        <v>2.8656716417910448E-2</v>
      </c>
      <c r="F10" s="6">
        <f t="shared" si="1"/>
        <v>-1.0338885697874785E-2</v>
      </c>
      <c r="G10" s="5">
        <v>2931</v>
      </c>
      <c r="H10" s="5">
        <v>2820</v>
      </c>
      <c r="I10" s="5">
        <v>2954</v>
      </c>
      <c r="J10" s="6">
        <f t="shared" si="2"/>
        <v>3.9361702127659576E-2</v>
      </c>
      <c r="K10" s="6">
        <f t="shared" si="3"/>
        <v>-7.7860528097494922E-3</v>
      </c>
    </row>
    <row r="11" spans="1:11" s="1" customFormat="1" x14ac:dyDescent="0.3">
      <c r="A11" s="7" t="s">
        <v>9</v>
      </c>
      <c r="B11" s="8">
        <f>SUM(B2:B10)</f>
        <v>117992</v>
      </c>
      <c r="C11" s="8">
        <f t="shared" ref="C11:I11" si="4">SUM(C2:C10)</f>
        <v>113895</v>
      </c>
      <c r="D11" s="8">
        <f t="shared" si="4"/>
        <v>113973</v>
      </c>
      <c r="E11" s="6">
        <f t="shared" si="0"/>
        <v>3.5971728346283857E-2</v>
      </c>
      <c r="F11" s="6">
        <f t="shared" si="1"/>
        <v>3.5262737665938425E-2</v>
      </c>
      <c r="G11" s="8">
        <f t="shared" si="4"/>
        <v>72059</v>
      </c>
      <c r="H11" s="8">
        <f t="shared" si="4"/>
        <v>70209</v>
      </c>
      <c r="I11" s="8">
        <f t="shared" si="4"/>
        <v>71024</v>
      </c>
      <c r="J11" s="6">
        <f t="shared" si="2"/>
        <v>2.6349898161204404E-2</v>
      </c>
      <c r="K11" s="6">
        <f t="shared" si="3"/>
        <v>1.4572538860103627E-2</v>
      </c>
    </row>
    <row r="12" spans="1:11" x14ac:dyDescent="0.3">
      <c r="A12" s="4" t="s">
        <v>10</v>
      </c>
      <c r="B12" s="5">
        <v>1166</v>
      </c>
      <c r="C12" s="5">
        <v>1345</v>
      </c>
      <c r="D12" s="5">
        <v>1384</v>
      </c>
      <c r="E12" s="6">
        <f t="shared" si="0"/>
        <v>-0.13308550185873605</v>
      </c>
      <c r="F12" s="6">
        <f t="shared" si="1"/>
        <v>-0.15751445086705201</v>
      </c>
      <c r="G12" s="4">
        <v>723</v>
      </c>
      <c r="H12" s="4">
        <v>817</v>
      </c>
      <c r="I12" s="4">
        <v>862</v>
      </c>
      <c r="J12" s="6">
        <f t="shared" si="2"/>
        <v>-0.11505507955936352</v>
      </c>
      <c r="K12" s="6">
        <f t="shared" si="3"/>
        <v>-0.16125290023201855</v>
      </c>
    </row>
    <row r="13" spans="1:11" x14ac:dyDescent="0.3">
      <c r="A13" s="4" t="s">
        <v>11</v>
      </c>
      <c r="B13" s="5">
        <v>3004</v>
      </c>
      <c r="C13" s="5">
        <v>3095</v>
      </c>
      <c r="D13" s="5">
        <v>3142</v>
      </c>
      <c r="E13" s="6">
        <f t="shared" si="0"/>
        <v>-2.9402261712439419E-2</v>
      </c>
      <c r="F13" s="6">
        <f t="shared" si="1"/>
        <v>-4.392106938255888E-2</v>
      </c>
      <c r="G13" s="5">
        <v>1696</v>
      </c>
      <c r="H13" s="5">
        <v>1816</v>
      </c>
      <c r="I13" s="5">
        <v>1852</v>
      </c>
      <c r="J13" s="6">
        <f t="shared" si="2"/>
        <v>-6.6079295154185022E-2</v>
      </c>
      <c r="K13" s="6">
        <f t="shared" si="3"/>
        <v>-8.4233261339092869E-2</v>
      </c>
    </row>
    <row r="14" spans="1:11" x14ac:dyDescent="0.3">
      <c r="A14" s="10" t="s">
        <v>12</v>
      </c>
      <c r="B14" s="11">
        <v>2771</v>
      </c>
      <c r="C14" s="11">
        <v>2943</v>
      </c>
      <c r="D14" s="11">
        <v>3444</v>
      </c>
      <c r="E14" s="12">
        <f t="shared" si="0"/>
        <v>-5.8443764865783211E-2</v>
      </c>
      <c r="F14" s="12">
        <f t="shared" si="1"/>
        <v>-0.19541231126596981</v>
      </c>
      <c r="G14" s="11">
        <v>1499</v>
      </c>
      <c r="H14" s="11">
        <v>1625</v>
      </c>
      <c r="I14" s="11">
        <v>1957</v>
      </c>
      <c r="J14" s="12">
        <f t="shared" si="2"/>
        <v>-7.7538461538461542E-2</v>
      </c>
      <c r="K14" s="12">
        <f t="shared" si="3"/>
        <v>-0.23403168114460909</v>
      </c>
    </row>
    <row r="15" spans="1:11" x14ac:dyDescent="0.3">
      <c r="A15" s="4" t="s">
        <v>13</v>
      </c>
      <c r="B15" s="5">
        <v>3714</v>
      </c>
      <c r="C15" s="5">
        <v>3699</v>
      </c>
      <c r="D15" s="5">
        <v>3582</v>
      </c>
      <c r="E15" s="6">
        <f t="shared" si="0"/>
        <v>4.0551500405515001E-3</v>
      </c>
      <c r="F15" s="6">
        <f t="shared" si="1"/>
        <v>3.6850921273031828E-2</v>
      </c>
      <c r="G15" s="5">
        <v>2019</v>
      </c>
      <c r="H15" s="5">
        <v>2009</v>
      </c>
      <c r="I15" s="5">
        <v>1946</v>
      </c>
      <c r="J15" s="6">
        <f t="shared" si="2"/>
        <v>4.9776007964161271E-3</v>
      </c>
      <c r="K15" s="6">
        <f t="shared" si="3"/>
        <v>3.7512846865364852E-2</v>
      </c>
    </row>
    <row r="16" spans="1:11" x14ac:dyDescent="0.3">
      <c r="A16" s="4" t="s">
        <v>14</v>
      </c>
      <c r="B16" s="4">
        <v>921</v>
      </c>
      <c r="C16" s="4">
        <v>795</v>
      </c>
      <c r="D16" s="4">
        <v>851</v>
      </c>
      <c r="E16" s="6">
        <f t="shared" si="0"/>
        <v>0.15849056603773584</v>
      </c>
      <c r="F16" s="6">
        <f t="shared" si="1"/>
        <v>8.2256169212690952E-2</v>
      </c>
      <c r="G16" s="4">
        <v>572</v>
      </c>
      <c r="H16" s="4">
        <v>480</v>
      </c>
      <c r="I16" s="4">
        <v>531</v>
      </c>
      <c r="J16" s="6">
        <f t="shared" si="2"/>
        <v>0.19166666666666668</v>
      </c>
      <c r="K16" s="6">
        <f t="shared" si="3"/>
        <v>7.7212806026365349E-2</v>
      </c>
    </row>
    <row r="17" spans="1:11" x14ac:dyDescent="0.3">
      <c r="A17" s="4" t="s">
        <v>15</v>
      </c>
      <c r="B17" s="5">
        <v>3580</v>
      </c>
      <c r="C17" s="5">
        <v>3448</v>
      </c>
      <c r="D17" s="5">
        <v>3220</v>
      </c>
      <c r="E17" s="6">
        <f t="shared" si="0"/>
        <v>3.8283062645011599E-2</v>
      </c>
      <c r="F17" s="6">
        <f t="shared" si="1"/>
        <v>0.11180124223602485</v>
      </c>
      <c r="G17" s="5">
        <v>1864</v>
      </c>
      <c r="H17" s="5">
        <v>1795</v>
      </c>
      <c r="I17" s="5">
        <v>1677</v>
      </c>
      <c r="J17" s="6">
        <f t="shared" si="2"/>
        <v>3.8440111420612814E-2</v>
      </c>
      <c r="K17" s="6">
        <f t="shared" si="3"/>
        <v>0.11150864639236732</v>
      </c>
    </row>
    <row r="18" spans="1:11" x14ac:dyDescent="0.3">
      <c r="A18" s="4" t="s">
        <v>16</v>
      </c>
      <c r="B18" s="5">
        <v>1421</v>
      </c>
      <c r="C18" s="5">
        <v>1359</v>
      </c>
      <c r="D18" s="5">
        <v>1609</v>
      </c>
      <c r="E18" s="6">
        <f t="shared" si="0"/>
        <v>4.5621780721118471E-2</v>
      </c>
      <c r="F18" s="6">
        <f t="shared" si="1"/>
        <v>-0.11684275947793661</v>
      </c>
      <c r="G18" s="4">
        <v>886</v>
      </c>
      <c r="H18" s="4">
        <v>822</v>
      </c>
      <c r="I18" s="5">
        <v>1038</v>
      </c>
      <c r="J18" s="6">
        <f t="shared" si="2"/>
        <v>7.785888077858881E-2</v>
      </c>
      <c r="K18" s="6">
        <f t="shared" si="3"/>
        <v>-0.1464354527938343</v>
      </c>
    </row>
    <row r="19" spans="1:11" x14ac:dyDescent="0.3">
      <c r="A19" s="4" t="s">
        <v>17</v>
      </c>
      <c r="B19" s="5">
        <v>3217</v>
      </c>
      <c r="C19" s="5">
        <v>3276</v>
      </c>
      <c r="D19" s="5">
        <v>3733</v>
      </c>
      <c r="E19" s="6">
        <f t="shared" si="0"/>
        <v>-1.8009768009768008E-2</v>
      </c>
      <c r="F19" s="6">
        <f t="shared" si="1"/>
        <v>-0.13822662737744443</v>
      </c>
      <c r="G19" s="5">
        <v>1620</v>
      </c>
      <c r="H19" s="5">
        <v>1678</v>
      </c>
      <c r="I19" s="5">
        <v>1968</v>
      </c>
      <c r="J19" s="6">
        <f t="shared" si="2"/>
        <v>-3.4564958283671038E-2</v>
      </c>
      <c r="K19" s="6">
        <f t="shared" si="3"/>
        <v>-0.17682926829268292</v>
      </c>
    </row>
    <row r="20" spans="1:11" x14ac:dyDescent="0.3">
      <c r="A20" s="4" t="s">
        <v>18</v>
      </c>
      <c r="B20" s="5">
        <v>1142</v>
      </c>
      <c r="C20" s="5">
        <v>1094</v>
      </c>
      <c r="D20" s="5">
        <v>1171</v>
      </c>
      <c r="E20" s="6">
        <f t="shared" si="0"/>
        <v>4.3875685557586835E-2</v>
      </c>
      <c r="F20" s="6">
        <f t="shared" si="1"/>
        <v>-2.4765157984628524E-2</v>
      </c>
      <c r="G20" s="4">
        <v>602</v>
      </c>
      <c r="H20" s="4">
        <v>622</v>
      </c>
      <c r="I20" s="4">
        <v>658</v>
      </c>
      <c r="J20" s="6">
        <f t="shared" si="2"/>
        <v>-3.215434083601286E-2</v>
      </c>
      <c r="K20" s="6">
        <f t="shared" si="3"/>
        <v>-8.5106382978723402E-2</v>
      </c>
    </row>
    <row r="21" spans="1:11" x14ac:dyDescent="0.3">
      <c r="A21" s="4" t="s">
        <v>19</v>
      </c>
      <c r="B21" s="5">
        <v>3101</v>
      </c>
      <c r="C21" s="5">
        <v>2877</v>
      </c>
      <c r="D21" s="5">
        <v>2516</v>
      </c>
      <c r="E21" s="6">
        <f t="shared" si="0"/>
        <v>7.785888077858881E-2</v>
      </c>
      <c r="F21" s="6">
        <f t="shared" si="1"/>
        <v>0.23251192368839427</v>
      </c>
      <c r="G21" s="5">
        <v>1706</v>
      </c>
      <c r="H21" s="5">
        <v>1593</v>
      </c>
      <c r="I21" s="5">
        <v>1367</v>
      </c>
      <c r="J21" s="6">
        <f t="shared" si="2"/>
        <v>7.0935342121782805E-2</v>
      </c>
      <c r="K21" s="6">
        <f t="shared" si="3"/>
        <v>0.24798829553767374</v>
      </c>
    </row>
    <row r="22" spans="1:11" x14ac:dyDescent="0.3">
      <c r="A22" s="4" t="s">
        <v>20</v>
      </c>
      <c r="B22" s="5">
        <v>6346</v>
      </c>
      <c r="C22" s="5">
        <v>5853</v>
      </c>
      <c r="D22" s="5">
        <v>5791</v>
      </c>
      <c r="E22" s="6">
        <f t="shared" si="0"/>
        <v>8.4230309243123191E-2</v>
      </c>
      <c r="F22" s="6">
        <f t="shared" si="1"/>
        <v>9.5838369884303234E-2</v>
      </c>
      <c r="G22" s="5">
        <v>3115</v>
      </c>
      <c r="H22" s="5">
        <v>2917</v>
      </c>
      <c r="I22" s="5">
        <v>2927</v>
      </c>
      <c r="J22" s="6">
        <f t="shared" si="2"/>
        <v>6.7877956804936579E-2</v>
      </c>
      <c r="K22" s="6">
        <f t="shared" si="3"/>
        <v>6.4229586607447903E-2</v>
      </c>
    </row>
    <row r="23" spans="1:11" s="1" customFormat="1" x14ac:dyDescent="0.3">
      <c r="A23" s="7" t="s">
        <v>21</v>
      </c>
      <c r="B23" s="8">
        <f>SUM(B12:B22)</f>
        <v>30383</v>
      </c>
      <c r="C23" s="8">
        <f t="shared" ref="C23:D23" si="5">SUM(C12:C22)</f>
        <v>29784</v>
      </c>
      <c r="D23" s="8">
        <f t="shared" si="5"/>
        <v>30443</v>
      </c>
      <c r="E23" s="9">
        <f t="shared" si="0"/>
        <v>2.0111469245232338E-2</v>
      </c>
      <c r="F23" s="6">
        <f t="shared" si="1"/>
        <v>-1.9708964293926354E-3</v>
      </c>
      <c r="G23" s="8">
        <f>SUM(G12:G22)</f>
        <v>16302</v>
      </c>
      <c r="H23" s="8">
        <f t="shared" ref="H23" si="6">SUM(H12:H22)</f>
        <v>16174</v>
      </c>
      <c r="I23" s="8">
        <f t="shared" ref="I23" si="7">SUM(I12:I22)</f>
        <v>16783</v>
      </c>
      <c r="J23" s="6">
        <f t="shared" si="2"/>
        <v>7.9139359465809321E-3</v>
      </c>
      <c r="K23" s="6">
        <f t="shared" si="3"/>
        <v>-2.8659953524399689E-2</v>
      </c>
    </row>
    <row r="24" spans="1:11" x14ac:dyDescent="0.3">
      <c r="A24" s="4" t="s">
        <v>22</v>
      </c>
      <c r="B24" s="5">
        <v>1007</v>
      </c>
      <c r="C24" s="5">
        <v>1019</v>
      </c>
      <c r="D24" s="4">
        <v>936</v>
      </c>
      <c r="E24" s="6">
        <f t="shared" si="0"/>
        <v>-1.1776251226692836E-2</v>
      </c>
      <c r="F24" s="6">
        <f t="shared" si="1"/>
        <v>7.5854700854700849E-2</v>
      </c>
      <c r="G24" s="4">
        <v>485</v>
      </c>
      <c r="H24" s="4">
        <v>494</v>
      </c>
      <c r="I24" s="4">
        <v>444</v>
      </c>
      <c r="J24" s="6">
        <f t="shared" si="2"/>
        <v>-1.8218623481781375E-2</v>
      </c>
      <c r="K24" s="6">
        <f t="shared" si="3"/>
        <v>9.2342342342342343E-2</v>
      </c>
    </row>
    <row r="25" spans="1:11" x14ac:dyDescent="0.3">
      <c r="A25" s="4" t="s">
        <v>23</v>
      </c>
      <c r="B25" s="5">
        <v>1438</v>
      </c>
      <c r="C25" s="5">
        <v>1530</v>
      </c>
      <c r="D25" s="5">
        <v>1440</v>
      </c>
      <c r="E25" s="6">
        <f t="shared" si="0"/>
        <v>-6.0130718954248367E-2</v>
      </c>
      <c r="F25" s="6">
        <f t="shared" si="1"/>
        <v>-1.3888888888888889E-3</v>
      </c>
      <c r="G25" s="4">
        <v>778</v>
      </c>
      <c r="H25" s="4">
        <v>863</v>
      </c>
      <c r="I25" s="4">
        <v>849</v>
      </c>
      <c r="J25" s="6">
        <f t="shared" si="2"/>
        <v>-9.8493626882966395E-2</v>
      </c>
      <c r="K25" s="6">
        <f t="shared" si="3"/>
        <v>-8.3627797408716134E-2</v>
      </c>
    </row>
    <row r="26" spans="1:11" x14ac:dyDescent="0.3">
      <c r="A26" s="4" t="s">
        <v>24</v>
      </c>
      <c r="B26" s="5">
        <v>1108</v>
      </c>
      <c r="C26" s="5">
        <v>1368</v>
      </c>
      <c r="D26" s="5">
        <v>1631</v>
      </c>
      <c r="E26" s="6">
        <f t="shared" si="0"/>
        <v>-0.19005847953216373</v>
      </c>
      <c r="F26" s="6">
        <f t="shared" si="1"/>
        <v>-0.32066217044757817</v>
      </c>
      <c r="G26" s="4">
        <v>655</v>
      </c>
      <c r="H26" s="4">
        <v>852</v>
      </c>
      <c r="I26" s="5">
        <v>1037</v>
      </c>
      <c r="J26" s="6">
        <f t="shared" si="2"/>
        <v>-0.23122065727699531</v>
      </c>
      <c r="K26" s="6">
        <f t="shared" si="3"/>
        <v>-0.36837029893924783</v>
      </c>
    </row>
    <row r="27" spans="1:11" x14ac:dyDescent="0.3">
      <c r="A27" s="4" t="s">
        <v>25</v>
      </c>
      <c r="B27" s="5">
        <v>1050</v>
      </c>
      <c r="C27" s="5">
        <v>1018</v>
      </c>
      <c r="D27" s="5">
        <v>1096</v>
      </c>
      <c r="E27" s="6">
        <f t="shared" si="0"/>
        <v>3.1434184675834968E-2</v>
      </c>
      <c r="F27" s="6">
        <f t="shared" si="1"/>
        <v>-4.1970802919708027E-2</v>
      </c>
      <c r="G27" s="4">
        <v>508</v>
      </c>
      <c r="H27" s="4">
        <v>481</v>
      </c>
      <c r="I27" s="4">
        <v>522</v>
      </c>
      <c r="J27" s="6">
        <f t="shared" si="2"/>
        <v>5.6133056133056136E-2</v>
      </c>
      <c r="K27" s="6">
        <f t="shared" si="3"/>
        <v>-2.681992337164751E-2</v>
      </c>
    </row>
    <row r="28" spans="1:11" x14ac:dyDescent="0.3">
      <c r="A28" s="4" t="s">
        <v>26</v>
      </c>
      <c r="B28" s="5">
        <v>1582</v>
      </c>
      <c r="C28" s="5">
        <v>1626</v>
      </c>
      <c r="D28" s="5">
        <v>1769</v>
      </c>
      <c r="E28" s="6">
        <f t="shared" si="0"/>
        <v>-2.7060270602706028E-2</v>
      </c>
      <c r="F28" s="6">
        <f t="shared" si="1"/>
        <v>-0.10570944036178632</v>
      </c>
      <c r="G28" s="4">
        <v>783</v>
      </c>
      <c r="H28" s="4">
        <v>798</v>
      </c>
      <c r="I28" s="4">
        <v>867</v>
      </c>
      <c r="J28" s="6">
        <f t="shared" si="2"/>
        <v>-1.8796992481203006E-2</v>
      </c>
      <c r="K28" s="6">
        <f t="shared" si="3"/>
        <v>-9.6885813148788927E-2</v>
      </c>
    </row>
    <row r="29" spans="1:11" x14ac:dyDescent="0.3">
      <c r="A29" s="4" t="s">
        <v>27</v>
      </c>
      <c r="B29" s="5">
        <v>2929</v>
      </c>
      <c r="C29" s="5">
        <v>2961</v>
      </c>
      <c r="D29" s="5">
        <v>3741</v>
      </c>
      <c r="E29" s="6">
        <f t="shared" si="0"/>
        <v>-1.0807159743329957E-2</v>
      </c>
      <c r="F29" s="6">
        <f t="shared" si="1"/>
        <v>-0.21705426356589147</v>
      </c>
      <c r="G29" s="5">
        <v>1672</v>
      </c>
      <c r="H29" s="5">
        <v>1715</v>
      </c>
      <c r="I29" s="5">
        <v>2045</v>
      </c>
      <c r="J29" s="6">
        <f t="shared" si="2"/>
        <v>-2.5072886297376092E-2</v>
      </c>
      <c r="K29" s="6">
        <f t="shared" si="3"/>
        <v>-0.18239608801955989</v>
      </c>
    </row>
    <row r="30" spans="1:11" x14ac:dyDescent="0.3">
      <c r="A30" s="4" t="s">
        <v>28</v>
      </c>
      <c r="B30" s="4">
        <v>776</v>
      </c>
      <c r="C30" s="4">
        <v>729</v>
      </c>
      <c r="D30" s="4">
        <v>904</v>
      </c>
      <c r="E30" s="6">
        <f t="shared" si="0"/>
        <v>6.4471879286694095E-2</v>
      </c>
      <c r="F30" s="6">
        <f t="shared" si="1"/>
        <v>-0.1415929203539823</v>
      </c>
      <c r="G30" s="4">
        <v>412</v>
      </c>
      <c r="H30" s="4">
        <v>394</v>
      </c>
      <c r="I30" s="4">
        <v>484</v>
      </c>
      <c r="J30" s="6">
        <f t="shared" si="2"/>
        <v>4.5685279187817257E-2</v>
      </c>
      <c r="K30" s="6">
        <f t="shared" si="3"/>
        <v>-0.1487603305785124</v>
      </c>
    </row>
    <row r="31" spans="1:11" x14ac:dyDescent="0.3">
      <c r="A31" s="4" t="s">
        <v>29</v>
      </c>
      <c r="B31" s="5">
        <v>3569</v>
      </c>
      <c r="C31" s="5">
        <v>3442</v>
      </c>
      <c r="D31" s="5">
        <v>3117</v>
      </c>
      <c r="E31" s="6">
        <f t="shared" si="0"/>
        <v>3.6897152818128998E-2</v>
      </c>
      <c r="F31" s="6">
        <f t="shared" si="1"/>
        <v>0.14501122874558869</v>
      </c>
      <c r="G31" s="5">
        <v>1837</v>
      </c>
      <c r="H31" s="5">
        <v>1776</v>
      </c>
      <c r="I31" s="5">
        <v>1625</v>
      </c>
      <c r="J31" s="6">
        <f t="shared" si="2"/>
        <v>3.434684684684685E-2</v>
      </c>
      <c r="K31" s="6">
        <f t="shared" si="3"/>
        <v>0.13046153846153846</v>
      </c>
    </row>
    <row r="32" spans="1:11" x14ac:dyDescent="0.3">
      <c r="A32" s="4" t="s">
        <v>30</v>
      </c>
      <c r="B32" s="5">
        <v>1979</v>
      </c>
      <c r="C32" s="5">
        <v>1951</v>
      </c>
      <c r="D32" s="5">
        <v>1979</v>
      </c>
      <c r="E32" s="6">
        <f t="shared" si="0"/>
        <v>1.4351614556637622E-2</v>
      </c>
      <c r="F32" s="6">
        <f t="shared" si="1"/>
        <v>0</v>
      </c>
      <c r="G32" s="4">
        <v>964</v>
      </c>
      <c r="H32" s="4">
        <v>959</v>
      </c>
      <c r="I32" s="5">
        <v>1001</v>
      </c>
      <c r="J32" s="6">
        <f t="shared" si="2"/>
        <v>5.2137643378519288E-3</v>
      </c>
      <c r="K32" s="6">
        <f t="shared" si="3"/>
        <v>-3.696303696303696E-2</v>
      </c>
    </row>
    <row r="33" spans="1:11" x14ac:dyDescent="0.3">
      <c r="A33" s="4" t="s">
        <v>31</v>
      </c>
      <c r="B33" s="5">
        <v>12518</v>
      </c>
      <c r="C33" s="5">
        <v>12687</v>
      </c>
      <c r="D33" s="5">
        <v>12604</v>
      </c>
      <c r="E33" s="6">
        <f t="shared" si="0"/>
        <v>-1.3320721998896508E-2</v>
      </c>
      <c r="F33" s="6">
        <f t="shared" si="1"/>
        <v>-6.8232307204062204E-3</v>
      </c>
      <c r="G33" s="5">
        <v>5856</v>
      </c>
      <c r="H33" s="5">
        <v>5963</v>
      </c>
      <c r="I33" s="5">
        <v>5955</v>
      </c>
      <c r="J33" s="6">
        <f t="shared" si="2"/>
        <v>-1.7943987925540836E-2</v>
      </c>
      <c r="K33" s="6">
        <f t="shared" si="3"/>
        <v>-1.6624685138539042E-2</v>
      </c>
    </row>
    <row r="34" spans="1:11" x14ac:dyDescent="0.3">
      <c r="A34" s="4" t="s">
        <v>32</v>
      </c>
      <c r="B34" s="4">
        <v>917</v>
      </c>
      <c r="C34" s="4">
        <v>960</v>
      </c>
      <c r="D34" s="5">
        <v>1027</v>
      </c>
      <c r="E34" s="6">
        <f t="shared" si="0"/>
        <v>-4.4791666666666667E-2</v>
      </c>
      <c r="F34" s="6">
        <f t="shared" si="1"/>
        <v>-0.10710808179162609</v>
      </c>
      <c r="G34" s="4">
        <v>451</v>
      </c>
      <c r="H34" s="4">
        <v>478</v>
      </c>
      <c r="I34" s="4">
        <v>503</v>
      </c>
      <c r="J34" s="6">
        <f t="shared" si="2"/>
        <v>-5.6485355648535567E-2</v>
      </c>
      <c r="K34" s="6">
        <f t="shared" si="3"/>
        <v>-0.10337972166998012</v>
      </c>
    </row>
    <row r="35" spans="1:11" x14ac:dyDescent="0.3">
      <c r="A35" s="4" t="s">
        <v>33</v>
      </c>
      <c r="B35" s="4">
        <v>705</v>
      </c>
      <c r="C35" s="4">
        <v>778</v>
      </c>
      <c r="D35" s="4">
        <v>988</v>
      </c>
      <c r="E35" s="6">
        <f t="shared" si="0"/>
        <v>-9.383033419023136E-2</v>
      </c>
      <c r="F35" s="6">
        <f t="shared" si="1"/>
        <v>-0.28643724696356276</v>
      </c>
      <c r="G35" s="4">
        <v>373</v>
      </c>
      <c r="H35" s="4">
        <v>443</v>
      </c>
      <c r="I35" s="4">
        <v>555</v>
      </c>
      <c r="J35" s="6">
        <f t="shared" si="2"/>
        <v>-0.1580135440180587</v>
      </c>
      <c r="K35" s="6">
        <f t="shared" si="3"/>
        <v>-0.32792792792792791</v>
      </c>
    </row>
    <row r="36" spans="1:11" x14ac:dyDescent="0.3">
      <c r="A36" s="4" t="s">
        <v>34</v>
      </c>
      <c r="B36" s="5">
        <v>29578</v>
      </c>
      <c r="C36" s="5">
        <v>30069</v>
      </c>
      <c r="D36" s="5">
        <v>34965</v>
      </c>
      <c r="E36" s="6">
        <f t="shared" si="0"/>
        <v>-1.6329109714323723E-2</v>
      </c>
      <c r="F36" s="6">
        <f t="shared" si="1"/>
        <v>-0.15406835406835406</v>
      </c>
      <c r="G36" s="5">
        <v>14774</v>
      </c>
      <c r="H36" s="5">
        <v>15215</v>
      </c>
      <c r="I36" s="5">
        <v>17855</v>
      </c>
      <c r="J36" s="6">
        <f t="shared" si="2"/>
        <v>-2.8984554715741045E-2</v>
      </c>
      <c r="K36" s="6">
        <f t="shared" si="3"/>
        <v>-0.17255670680481658</v>
      </c>
    </row>
    <row r="37" spans="1:11" x14ac:dyDescent="0.3">
      <c r="A37" s="4" t="s">
        <v>35</v>
      </c>
      <c r="B37" s="5">
        <v>134786</v>
      </c>
      <c r="C37" s="5">
        <v>132133</v>
      </c>
      <c r="D37" s="5">
        <v>134066</v>
      </c>
      <c r="E37" s="6">
        <f t="shared" si="0"/>
        <v>2.0078254486010309E-2</v>
      </c>
      <c r="F37" s="6">
        <f t="shared" si="1"/>
        <v>5.3704891620545104E-3</v>
      </c>
      <c r="G37" s="5">
        <v>76119</v>
      </c>
      <c r="H37" s="5">
        <v>75238</v>
      </c>
      <c r="I37" s="5">
        <v>77027</v>
      </c>
      <c r="J37" s="6">
        <f t="shared" si="2"/>
        <v>1.1709508493048726E-2</v>
      </c>
      <c r="K37" s="6">
        <f t="shared" si="3"/>
        <v>-1.1788074311605022E-2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 Enrollment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Clark</dc:creator>
  <cp:lastModifiedBy>Tim Hynes</cp:lastModifiedBy>
  <dcterms:created xsi:type="dcterms:W3CDTF">2015-09-09T16:57:08Z</dcterms:created>
  <dcterms:modified xsi:type="dcterms:W3CDTF">2015-09-11T21:35:12Z</dcterms:modified>
</cp:coreProperties>
</file>